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250" windowHeight="12585"/>
  </bookViews>
  <sheets>
    <sheet name="Лист1" sheetId="1" r:id="rId1"/>
  </sheets>
  <definedNames>
    <definedName name="_xlnm.Print_Area" localSheetId="0">Лист1!$A$1:$E$62</definedName>
  </definedNames>
  <calcPr calcId="125725" iterateDelta="1E-4"/>
</workbook>
</file>

<file path=xl/calcChain.xml><?xml version="1.0" encoding="utf-8"?>
<calcChain xmlns="http://schemas.openxmlformats.org/spreadsheetml/2006/main">
  <c r="D61" i="1"/>
</calcChain>
</file>

<file path=xl/sharedStrings.xml><?xml version="1.0" encoding="utf-8"?>
<sst xmlns="http://schemas.openxmlformats.org/spreadsheetml/2006/main" count="129" uniqueCount="76">
  <si>
    <t>№ п/п</t>
  </si>
  <si>
    <t>ИТОГО</t>
  </si>
  <si>
    <t>Ярославский МР</t>
  </si>
  <si>
    <t>г. Тутаев</t>
  </si>
  <si>
    <t>областная собственность</t>
  </si>
  <si>
    <t>г. Ярославль</t>
  </si>
  <si>
    <t>Перечень объектов дорожного хозяйства, запланированных к реализации в рамках БКАД в 2021 году</t>
  </si>
  <si>
    <t>Проспект Авиаторов от ул. Тверицкая набережная до ул. Дачная</t>
  </si>
  <si>
    <t xml:space="preserve">Улица Розы Люксембург от ул. Автозаводская до ул. Чкалова </t>
  </si>
  <si>
    <t>Улица Стопани от Сквозного пер. до дома № 45</t>
  </si>
  <si>
    <t xml:space="preserve">Улица Осташинская от д. 3 до в районе транспортной развязки у путепровода через ж/д пути, в районе проспекта  Дзержинского </t>
  </si>
  <si>
    <t>2-й Брагинский проезд от ул. Батова до ул. Панина</t>
  </si>
  <si>
    <t>Улица  Промышленная от пр. Октября до ул. Осташинская</t>
  </si>
  <si>
    <t>Улица Борки от ул. Шевелюха (маршрут автобуса № 24) до в районе ул. Старое Долматово</t>
  </si>
  <si>
    <t>Улица 8 Марта от ул. Семашко до ул. С.Перовской</t>
  </si>
  <si>
    <t>Волжская Набережная от ул. Красный съезд до ул. Победы</t>
  </si>
  <si>
    <t>Проезд Шавырина от ул. Урицкого до в районе д. №5 по пр. Дзержинского</t>
  </si>
  <si>
    <t>Улица Красноборская от пр. Авиаторов до ул. С.Орджоникидзе</t>
  </si>
  <si>
    <t>Улица Малая Пролетарская от Московского проспекта до ул. Мельничная в районе Тропинского проезда</t>
  </si>
  <si>
    <t>Улица Мельничная от ул. Малая Пролетарская до ул. Златоустинская</t>
  </si>
  <si>
    <t>Тормозное шоссе 1 этап от ул. Златоустинская, включая ул Вишняки до ул. Корабельная</t>
  </si>
  <si>
    <t>Улица Корабельная от ул. Ярославская до ул. Светлая</t>
  </si>
  <si>
    <t>Мышкинский проезд от ул. Магистральной до моста через реку Которосль в створе Комсомольской площади</t>
  </si>
  <si>
    <t>Проспект Машиностроителей</t>
  </si>
  <si>
    <t>Наименование объекта</t>
  </si>
  <si>
    <t>Собственность объекта</t>
  </si>
  <si>
    <t>Плановый объем финансирования, руб.</t>
  </si>
  <si>
    <t>Планируемый результат,             
 км / пог.м.</t>
  </si>
  <si>
    <t>СО "проспект  Дзержинского  -  ул. Труфанова"</t>
  </si>
  <si>
    <t>СО "проспект  Фрунзе – Суздальское шоссе"</t>
  </si>
  <si>
    <t>СО "проспект  Ленина –</t>
  </si>
  <si>
    <t>ул. Городской Вал – площадь Мира"</t>
  </si>
  <si>
    <t>СО "проспект Октября в районе ООТ "Лакокраска"</t>
  </si>
  <si>
    <t>СО "Тутаевское ш.- Областной перинатальный центр"</t>
  </si>
  <si>
    <t>СО "пр-т Фрунзе - Тормозное ш."</t>
  </si>
  <si>
    <t>СО "ЮЗОД - д. 3 к2 по ул. Нефтяников"</t>
  </si>
  <si>
    <t>СО "Московский пр. - ООТ "Крестобогородская""</t>
  </si>
  <si>
    <t>СО "ул. Урицкого д. 28а"</t>
  </si>
  <si>
    <t>ул. Моторостроителей (ул. Соборная) от пр-та 50-летия Победы до ул. Дементьева</t>
  </si>
  <si>
    <t>ул. Моторостроителей (ул. Соборная) от  ул. Дементьева до</t>
  </si>
  <si>
    <t>п. Ярославка - ул. Главная г. Ярославля</t>
  </si>
  <si>
    <t>п. Дубки - ТЭЦ-3</t>
  </si>
  <si>
    <t>Ремонт участка автомобильной дороги Карачиха-Ширинье в Ярославском муниципальном районе Ярославской области (1 этап)</t>
  </si>
  <si>
    <t>Ремонт участка автомобильной дороги Карачиха-Ширинье в Ярославском муниципальном районе Ярославской области (2 этап)</t>
  </si>
  <si>
    <t>Капитальный ремонт участка автомобильной дороги Ярославль-Рыбинск в Тутаевском муниципальном районе Ярославской области</t>
  </si>
  <si>
    <t>Капитальный ремонт участков автомобильной дороги Тутаев - Шопша в Тутаевском и Гаврилов - Ямском муниципальных районах Ярославской области (1 этап)</t>
  </si>
  <si>
    <t>Ремонт участков автомобильной дороги Тутаев - Шопша в Тутаевском и Гаврилов - Ямском муниципальных районах Ярославской области (3 этап)</t>
  </si>
  <si>
    <t>Ремонт участков автомобильной дороги Тутаев - Шопша в Тутаевском и Гаврилов - Ямском муниципальных районах Ярославской области (2 этап)</t>
  </si>
  <si>
    <t>Ремонт участков автомобильной дороги Данилов-Пошехонье в Даниловском муниципальном районе Ярославской области (1 этап)</t>
  </si>
  <si>
    <t>Ремонт автомобильной дороги Ярославль - Любим, км 54+990 - км 57+490, км 59+895 - км 68+700,в Даниловском муниципальном районе Ярославской области</t>
  </si>
  <si>
    <t>Ремонт участков автомобильной дороги Сергиев Посад - Калязин - Рыбинск -Череповец "Р-104" в Угличском, Мышкинском, Рыбинском и Пошехонском муниципальных районах ЯО</t>
  </si>
  <si>
    <t>Ремонт автомобильной дороги Нагорье-Берендеево в Переславском муниципальном районе Ярославской области (1 этап)</t>
  </si>
  <si>
    <t>Ремонт автомобильной дороги Нагорье-Берендеево в Переславском муниципальном районе Ярославской области (2 этап)</t>
  </si>
  <si>
    <t>Ремонт автомобильной дороги Нагорье-Берендеево, км 12+664 - км 28+432, в Переславском муниципальном районе Ярославской области</t>
  </si>
  <si>
    <t>Ремонт автомобильной дороги Владимир-Переславль-Залесский "Р-74", км 113+887 - км 121+588, в переславском муниципальном районе Ярославской области</t>
  </si>
  <si>
    <t>Ремонт автомобильной дороги Говырино-Дмитриевское-Нагорье, км 0+000 - км 10+000, в Переславском муниципальном районе Ярославской области</t>
  </si>
  <si>
    <t>Ремонт автомобильной дороги Говырино-Дмитриевское-Нагорье, км 10+000 - 30+500, в Переславском муниципальном районе Ярославской области</t>
  </si>
  <si>
    <t>Ремонт участков автомобильной дороги Углич-Некоуз-Брейтово в Угличском и Мышкинском муниципальных районах Ярославской области (2 этап)</t>
  </si>
  <si>
    <t>Ремонт участков Новый Некоуз - Родионово - пос. Октябрь в Некоузском муниципальном районе Ярославской области (1 этап)</t>
  </si>
  <si>
    <t>Ремонт участков Новый Некоуз - Родионово - пос. Октябрь в Некоузском муниципальном районе Ярославской области (2 этап)</t>
  </si>
  <si>
    <t>Ремонт участков автомобильной дороги Остапково - Заозерье - Колокарево -Старое Волино в Угличском муниципальном районе Ярославской области (1этап)</t>
  </si>
  <si>
    <r>
      <t>255 513 499,20</t>
    </r>
    <r>
      <rPr>
        <strike/>
        <sz val="12"/>
        <color rgb="FF000000"/>
        <rFont val="Times New Roman"/>
        <family val="1"/>
        <charset val="204"/>
      </rPr>
      <t xml:space="preserve"> </t>
    </r>
  </si>
  <si>
    <t xml:space="preserve">280 982 330,00  </t>
  </si>
  <si>
    <t>253 887 590,00</t>
  </si>
  <si>
    <t>Ремонт участков автомобильной дороги Остапково - Заозерье - Колокарево -Старое Волино в Угличском муниципальном районе (2 этап)</t>
  </si>
  <si>
    <t>6,33 п.м.</t>
  </si>
  <si>
    <t xml:space="preserve">24,49 п.м. </t>
  </si>
  <si>
    <t xml:space="preserve">36,1 п.м. </t>
  </si>
  <si>
    <t xml:space="preserve">6,8 п.м. </t>
  </si>
  <si>
    <t xml:space="preserve">16 п.м. </t>
  </si>
  <si>
    <t>Проектирование  и строительство автомобильной дороги "Обход г. Гаврилов- Ям" в Гаврилов-Ямском муниципальном районе Ярославской области.</t>
  </si>
  <si>
    <t xml:space="preserve">Планово-предупредительный ремонт и содержание моста через ручей на автомобильной дороге Рылово - Безменцево, км 4+800, в Ростовском муниципальном районе Ярославской области </t>
  </si>
  <si>
    <t>Планово-предупредительный ремонт и содержание моста через реку Сабля на автомобильной дороге Остапково - Заозерье - Колокарево - Старое Волино, км 28+430, в Угличском муниципальном районе Ярославской области</t>
  </si>
  <si>
    <t>Планово-предупредительный ремонт и содержание моста через реку Ухра на автомобильной дороге Подольново - Пантелейки, км 4+520, в Даниловском муниципальном районе Ярославской области</t>
  </si>
  <si>
    <t>Планово-предупредительный ремонт и содержание моста через ручей Пужбольский на автомобильной дороге Судино - Поддыбье - Пужбол, км 2+825, в Ростовском муниципальном районе Ярославской области</t>
  </si>
  <si>
    <t>Планово-предупредительный ремонт и содержание моста через реку Золотуха на автомобильной дороге Борисоглебский-Зачатье, км 27+744, в Борисоглебском муниципальном районе Ярославской области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</si>
</sst>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71" formatCode="#,##0.00000\ _₽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71" fontId="5" fillId="2" borderId="6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topLeftCell="A55" zoomScale="115" zoomScaleNormal="100" zoomScaleSheetLayoutView="115" workbookViewId="0">
      <selection activeCell="B55" sqref="B55:B60"/>
    </sheetView>
  </sheetViews>
  <sheetFormatPr defaultRowHeight="15.75"/>
  <cols>
    <col min="1" max="1" width="4.85546875" style="9" customWidth="1"/>
    <col min="2" max="2" width="42.42578125" style="12" customWidth="1"/>
    <col min="3" max="3" width="19.140625" style="4" customWidth="1"/>
    <col min="4" max="4" width="18.28515625" style="7" customWidth="1"/>
    <col min="5" max="5" width="29.85546875" style="5" customWidth="1"/>
  </cols>
  <sheetData>
    <row r="1" spans="1:5" ht="62.25" customHeight="1">
      <c r="A1" s="16" t="s">
        <v>6</v>
      </c>
      <c r="B1" s="16"/>
      <c r="C1" s="16"/>
      <c r="D1" s="16"/>
      <c r="E1" s="16"/>
    </row>
    <row r="2" spans="1:5" ht="45">
      <c r="A2" s="8" t="s">
        <v>0</v>
      </c>
      <c r="B2" s="8" t="s">
        <v>24</v>
      </c>
      <c r="C2" s="8" t="s">
        <v>25</v>
      </c>
      <c r="D2" s="8" t="s">
        <v>26</v>
      </c>
      <c r="E2" s="8" t="s">
        <v>27</v>
      </c>
    </row>
    <row r="3" spans="1:5">
      <c r="A3" s="2"/>
      <c r="B3" s="3"/>
      <c r="C3" s="1"/>
      <c r="D3" s="2"/>
      <c r="E3" s="21"/>
    </row>
    <row r="4" spans="1:5" ht="31.5" customHeight="1">
      <c r="A4" s="24">
        <v>1</v>
      </c>
      <c r="B4" s="25" t="s">
        <v>7</v>
      </c>
      <c r="C4" s="8" t="s">
        <v>5</v>
      </c>
      <c r="D4" s="26">
        <v>38000000</v>
      </c>
      <c r="E4" s="23">
        <v>1.2</v>
      </c>
    </row>
    <row r="5" spans="1:5" ht="29.25" customHeight="1">
      <c r="A5" s="27">
        <v>2</v>
      </c>
      <c r="B5" s="28" t="s">
        <v>8</v>
      </c>
      <c r="C5" s="29" t="s">
        <v>5</v>
      </c>
      <c r="D5" s="30">
        <v>15300000</v>
      </c>
      <c r="E5" s="23">
        <v>0.5</v>
      </c>
    </row>
    <row r="6" spans="1:5" ht="30">
      <c r="A6" s="27">
        <v>3</v>
      </c>
      <c r="B6" s="28" t="s">
        <v>9</v>
      </c>
      <c r="C6" s="29" t="s">
        <v>5</v>
      </c>
      <c r="D6" s="30">
        <v>10800000</v>
      </c>
      <c r="E6" s="23">
        <v>0.8</v>
      </c>
    </row>
    <row r="7" spans="1:5" ht="45">
      <c r="A7" s="27">
        <v>4</v>
      </c>
      <c r="B7" s="28" t="s">
        <v>10</v>
      </c>
      <c r="C7" s="29" t="s">
        <v>5</v>
      </c>
      <c r="D7" s="30">
        <v>38000000</v>
      </c>
      <c r="E7" s="23">
        <v>1.9950000000000001</v>
      </c>
    </row>
    <row r="8" spans="1:5" ht="30">
      <c r="A8" s="27">
        <v>5</v>
      </c>
      <c r="B8" s="28" t="s">
        <v>11</v>
      </c>
      <c r="C8" s="29" t="s">
        <v>5</v>
      </c>
      <c r="D8" s="30">
        <v>25000000</v>
      </c>
      <c r="E8" s="23">
        <v>0.5</v>
      </c>
    </row>
    <row r="9" spans="1:5" ht="30">
      <c r="A9" s="27">
        <v>6</v>
      </c>
      <c r="B9" s="28" t="s">
        <v>12</v>
      </c>
      <c r="C9" s="29" t="s">
        <v>5</v>
      </c>
      <c r="D9" s="30">
        <v>145000000</v>
      </c>
      <c r="E9" s="23">
        <v>4.5</v>
      </c>
    </row>
    <row r="10" spans="1:5" ht="45">
      <c r="A10" s="27">
        <v>7</v>
      </c>
      <c r="B10" s="28" t="s">
        <v>13</v>
      </c>
      <c r="C10" s="29" t="s">
        <v>5</v>
      </c>
      <c r="D10" s="30">
        <v>77360000</v>
      </c>
      <c r="E10" s="31">
        <v>4.8600000000000003</v>
      </c>
    </row>
    <row r="11" spans="1:5" ht="30">
      <c r="A11" s="27">
        <v>8</v>
      </c>
      <c r="B11" s="28" t="s">
        <v>14</v>
      </c>
      <c r="C11" s="29" t="s">
        <v>5</v>
      </c>
      <c r="D11" s="30">
        <v>56070000</v>
      </c>
      <c r="E11" s="31">
        <v>1</v>
      </c>
    </row>
    <row r="12" spans="1:5" ht="30">
      <c r="A12" s="27">
        <v>9</v>
      </c>
      <c r="B12" s="28" t="s">
        <v>15</v>
      </c>
      <c r="C12" s="29" t="s">
        <v>5</v>
      </c>
      <c r="D12" s="30">
        <v>23220000</v>
      </c>
      <c r="E12" s="23">
        <v>0.8</v>
      </c>
    </row>
    <row r="13" spans="1:5" ht="30">
      <c r="A13" s="27">
        <v>10</v>
      </c>
      <c r="B13" s="28" t="s">
        <v>16</v>
      </c>
      <c r="C13" s="29" t="s">
        <v>5</v>
      </c>
      <c r="D13" s="30">
        <v>21119000</v>
      </c>
      <c r="E13" s="23">
        <v>1.252</v>
      </c>
    </row>
    <row r="14" spans="1:5" ht="30">
      <c r="A14" s="27">
        <v>11</v>
      </c>
      <c r="B14" s="28" t="s">
        <v>17</v>
      </c>
      <c r="C14" s="29" t="s">
        <v>5</v>
      </c>
      <c r="D14" s="30">
        <v>22260000</v>
      </c>
      <c r="E14" s="23">
        <v>0.6</v>
      </c>
    </row>
    <row r="15" spans="1:5" ht="33.75" customHeight="1">
      <c r="A15" s="27">
        <v>12</v>
      </c>
      <c r="B15" s="28" t="s">
        <v>18</v>
      </c>
      <c r="C15" s="29" t="s">
        <v>5</v>
      </c>
      <c r="D15" s="30">
        <v>6366820.7999999998</v>
      </c>
      <c r="E15" s="23">
        <v>0.23</v>
      </c>
    </row>
    <row r="16" spans="1:5" ht="30">
      <c r="A16" s="27">
        <v>13</v>
      </c>
      <c r="B16" s="28" t="s">
        <v>19</v>
      </c>
      <c r="C16" s="29" t="s">
        <v>5</v>
      </c>
      <c r="D16" s="30">
        <v>29021655.199999999</v>
      </c>
      <c r="E16" s="23">
        <v>0.82</v>
      </c>
    </row>
    <row r="17" spans="1:5" ht="29.25" customHeight="1">
      <c r="A17" s="27">
        <v>14</v>
      </c>
      <c r="B17" s="28" t="s">
        <v>20</v>
      </c>
      <c r="C17" s="29" t="s">
        <v>5</v>
      </c>
      <c r="D17" s="30">
        <v>100773512</v>
      </c>
      <c r="E17" s="23">
        <v>4.0810000000000004</v>
      </c>
    </row>
    <row r="18" spans="1:5" ht="27" customHeight="1">
      <c r="A18" s="27">
        <v>15</v>
      </c>
      <c r="B18" s="28" t="s">
        <v>21</v>
      </c>
      <c r="C18" s="29" t="s">
        <v>5</v>
      </c>
      <c r="D18" s="30">
        <v>44899513.600000001</v>
      </c>
      <c r="E18" s="23">
        <v>0.83899999999999997</v>
      </c>
    </row>
    <row r="19" spans="1:5" ht="27.75" customHeight="1">
      <c r="A19" s="27">
        <v>16</v>
      </c>
      <c r="B19" s="28" t="s">
        <v>22</v>
      </c>
      <c r="C19" s="29" t="s">
        <v>5</v>
      </c>
      <c r="D19" s="30">
        <v>62326900</v>
      </c>
      <c r="E19" s="31">
        <v>0.60299999999999998</v>
      </c>
    </row>
    <row r="20" spans="1:5" ht="18" customHeight="1">
      <c r="A20" s="27">
        <v>17</v>
      </c>
      <c r="B20" s="32" t="s">
        <v>23</v>
      </c>
      <c r="C20" s="29" t="s">
        <v>5</v>
      </c>
      <c r="D20" s="34">
        <v>132794902.43000001</v>
      </c>
      <c r="E20" s="31">
        <v>1.4</v>
      </c>
    </row>
    <row r="21" spans="1:5" ht="30">
      <c r="A21" s="17">
        <v>18</v>
      </c>
      <c r="B21" s="28" t="s">
        <v>28</v>
      </c>
      <c r="C21" s="19" t="s">
        <v>5</v>
      </c>
      <c r="D21" s="35">
        <v>7000000</v>
      </c>
      <c r="E21" s="22"/>
    </row>
    <row r="22" spans="1:5" ht="15">
      <c r="A22" s="17">
        <v>19</v>
      </c>
      <c r="B22" s="28" t="s">
        <v>29</v>
      </c>
      <c r="C22" s="19" t="s">
        <v>5</v>
      </c>
      <c r="D22" s="35">
        <v>8000000</v>
      </c>
      <c r="E22" s="20"/>
    </row>
    <row r="23" spans="1:5" ht="15">
      <c r="A23" s="17">
        <v>20</v>
      </c>
      <c r="B23" s="28" t="s">
        <v>30</v>
      </c>
      <c r="C23" s="19" t="s">
        <v>5</v>
      </c>
      <c r="D23" s="35">
        <v>9000000</v>
      </c>
      <c r="E23" s="20"/>
    </row>
    <row r="24" spans="1:5" ht="15">
      <c r="A24" s="17">
        <v>21</v>
      </c>
      <c r="B24" s="28" t="s">
        <v>31</v>
      </c>
      <c r="C24" s="19" t="s">
        <v>5</v>
      </c>
      <c r="D24" s="35">
        <v>4000000</v>
      </c>
      <c r="E24" s="20"/>
    </row>
    <row r="25" spans="1:5" ht="30">
      <c r="A25" s="17">
        <v>22</v>
      </c>
      <c r="B25" s="28" t="s">
        <v>32</v>
      </c>
      <c r="C25" s="19" t="s">
        <v>5</v>
      </c>
      <c r="D25" s="35">
        <v>5000000</v>
      </c>
      <c r="E25" s="20"/>
    </row>
    <row r="26" spans="1:5" ht="30">
      <c r="A26" s="17">
        <v>23</v>
      </c>
      <c r="B26" s="28" t="s">
        <v>33</v>
      </c>
      <c r="C26" s="19" t="s">
        <v>5</v>
      </c>
      <c r="D26" s="35">
        <v>4000000</v>
      </c>
      <c r="E26" s="20"/>
    </row>
    <row r="27" spans="1:5" ht="15">
      <c r="A27" s="17">
        <v>24</v>
      </c>
      <c r="B27" s="28" t="s">
        <v>34</v>
      </c>
      <c r="C27" s="19" t="s">
        <v>5</v>
      </c>
      <c r="D27" s="35">
        <v>3000000</v>
      </c>
      <c r="E27" s="20"/>
    </row>
    <row r="28" spans="1:5" ht="15">
      <c r="A28" s="17">
        <v>25</v>
      </c>
      <c r="B28" s="28" t="s">
        <v>35</v>
      </c>
      <c r="C28" s="19" t="s">
        <v>5</v>
      </c>
      <c r="D28" s="35">
        <v>3000000</v>
      </c>
      <c r="E28" s="33"/>
    </row>
    <row r="29" spans="1:5" ht="30">
      <c r="A29" s="17">
        <v>26</v>
      </c>
      <c r="B29" s="28" t="s">
        <v>36</v>
      </c>
      <c r="C29" s="19" t="s">
        <v>5</v>
      </c>
      <c r="D29" s="35">
        <v>3000000</v>
      </c>
      <c r="E29" s="33"/>
    </row>
    <row r="30" spans="1:5" ht="15">
      <c r="A30" s="17">
        <v>27</v>
      </c>
      <c r="B30" s="32" t="s">
        <v>37</v>
      </c>
      <c r="C30" s="19" t="s">
        <v>5</v>
      </c>
      <c r="D30" s="40">
        <v>4000000</v>
      </c>
      <c r="E30" s="37"/>
    </row>
    <row r="31" spans="1:5" ht="30">
      <c r="A31" s="36">
        <v>28</v>
      </c>
      <c r="B31" s="18" t="s">
        <v>38</v>
      </c>
      <c r="C31" s="38" t="s">
        <v>3</v>
      </c>
      <c r="D31" s="41">
        <v>31590052</v>
      </c>
      <c r="E31" s="39">
        <v>0.58699999999999997</v>
      </c>
    </row>
    <row r="32" spans="1:5" ht="30">
      <c r="A32" s="36">
        <v>29</v>
      </c>
      <c r="B32" s="42" t="s">
        <v>39</v>
      </c>
      <c r="C32" s="38" t="s">
        <v>3</v>
      </c>
      <c r="D32" s="44">
        <v>12238780.800000001</v>
      </c>
      <c r="E32" s="43">
        <v>0.48799999999999999</v>
      </c>
    </row>
    <row r="33" spans="1:5" ht="15">
      <c r="A33" s="36">
        <v>30</v>
      </c>
      <c r="B33" s="18" t="s">
        <v>40</v>
      </c>
      <c r="C33" s="38" t="s">
        <v>2</v>
      </c>
      <c r="D33" s="45">
        <v>24476838</v>
      </c>
      <c r="E33" s="39">
        <v>1.389</v>
      </c>
    </row>
    <row r="34" spans="1:5" ht="15">
      <c r="A34" s="36">
        <v>31</v>
      </c>
      <c r="B34" s="42" t="s">
        <v>41</v>
      </c>
      <c r="C34" s="38" t="s">
        <v>2</v>
      </c>
      <c r="D34" s="50">
        <v>19360980</v>
      </c>
      <c r="E34" s="43">
        <v>1.8</v>
      </c>
    </row>
    <row r="35" spans="1:5" ht="60">
      <c r="A35" s="36">
        <v>32</v>
      </c>
      <c r="B35" s="46" t="s">
        <v>42</v>
      </c>
      <c r="C35" s="48" t="s">
        <v>4</v>
      </c>
      <c r="D35" s="41">
        <v>95991967.200000003</v>
      </c>
      <c r="E35" s="49">
        <v>5.0999999999999996</v>
      </c>
    </row>
    <row r="36" spans="1:5" ht="60">
      <c r="A36" s="36">
        <v>33</v>
      </c>
      <c r="B36" s="46" t="s">
        <v>43</v>
      </c>
      <c r="C36" s="48" t="s">
        <v>4</v>
      </c>
      <c r="D36" s="41">
        <v>92652177.599999994</v>
      </c>
      <c r="E36" s="49">
        <v>4.5</v>
      </c>
    </row>
    <row r="37" spans="1:5" ht="45">
      <c r="A37" s="36">
        <v>34</v>
      </c>
      <c r="B37" s="46" t="s">
        <v>44</v>
      </c>
      <c r="C37" s="48" t="s">
        <v>4</v>
      </c>
      <c r="D37" s="51" t="s">
        <v>61</v>
      </c>
      <c r="E37" s="49">
        <v>6.3479999999999999</v>
      </c>
    </row>
    <row r="38" spans="1:5" ht="75">
      <c r="A38" s="36">
        <v>35</v>
      </c>
      <c r="B38" s="46" t="s">
        <v>45</v>
      </c>
      <c r="C38" s="48" t="s">
        <v>4</v>
      </c>
      <c r="D38" s="41">
        <v>243738500</v>
      </c>
      <c r="E38" s="49">
        <v>9.9870000000000001</v>
      </c>
    </row>
    <row r="39" spans="1:5" ht="60">
      <c r="A39" s="36">
        <v>36</v>
      </c>
      <c r="B39" s="46" t="s">
        <v>46</v>
      </c>
      <c r="C39" s="48" t="s">
        <v>4</v>
      </c>
      <c r="D39" s="31" t="s">
        <v>62</v>
      </c>
      <c r="E39" s="49">
        <v>12.712999999999999</v>
      </c>
    </row>
    <row r="40" spans="1:5" ht="60">
      <c r="A40" s="36">
        <v>37</v>
      </c>
      <c r="B40" s="46" t="s">
        <v>47</v>
      </c>
      <c r="C40" s="48" t="s">
        <v>4</v>
      </c>
      <c r="D40" s="51" t="s">
        <v>63</v>
      </c>
      <c r="E40" s="49">
        <v>11.872</v>
      </c>
    </row>
    <row r="41" spans="1:5" ht="60">
      <c r="A41" s="36">
        <v>38</v>
      </c>
      <c r="B41" s="46" t="s">
        <v>48</v>
      </c>
      <c r="C41" s="48" t="s">
        <v>4</v>
      </c>
      <c r="D41" s="41">
        <v>305720874</v>
      </c>
      <c r="E41" s="49">
        <v>15.571999999999999</v>
      </c>
    </row>
    <row r="42" spans="1:5" ht="60">
      <c r="A42" s="36">
        <v>39</v>
      </c>
      <c r="B42" s="46" t="s">
        <v>49</v>
      </c>
      <c r="C42" s="48" t="s">
        <v>4</v>
      </c>
      <c r="D42" s="41">
        <v>192382237.19999999</v>
      </c>
      <c r="E42" s="49">
        <v>8.8049999999999997</v>
      </c>
    </row>
    <row r="43" spans="1:5" ht="78.75" customHeight="1">
      <c r="A43" s="36">
        <v>40</v>
      </c>
      <c r="B43" s="46" t="s">
        <v>50</v>
      </c>
      <c r="C43" s="48" t="s">
        <v>4</v>
      </c>
      <c r="D43" s="52">
        <v>585510022.60000002</v>
      </c>
      <c r="E43" s="49">
        <v>22.515000000000001</v>
      </c>
    </row>
    <row r="44" spans="1:5" ht="45">
      <c r="A44" s="36">
        <v>41</v>
      </c>
      <c r="B44" s="53" t="s">
        <v>51</v>
      </c>
      <c r="C44" s="48" t="s">
        <v>4</v>
      </c>
      <c r="D44" s="41">
        <v>96118322.790000007</v>
      </c>
      <c r="E44" s="49">
        <v>5.375</v>
      </c>
    </row>
    <row r="45" spans="1:5" ht="45">
      <c r="A45" s="36">
        <v>42</v>
      </c>
      <c r="B45" s="46" t="s">
        <v>52</v>
      </c>
      <c r="C45" s="48" t="s">
        <v>4</v>
      </c>
      <c r="D45" s="41">
        <v>122592262.73999999</v>
      </c>
      <c r="E45" s="49">
        <v>7.2439999999999998</v>
      </c>
    </row>
    <row r="46" spans="1:5" ht="60">
      <c r="A46" s="36">
        <v>43</v>
      </c>
      <c r="B46" s="46" t="s">
        <v>53</v>
      </c>
      <c r="C46" s="48" t="s">
        <v>4</v>
      </c>
      <c r="D46" s="41">
        <v>259889558.97999999</v>
      </c>
      <c r="E46" s="49">
        <v>15.768000000000001</v>
      </c>
    </row>
    <row r="47" spans="1:5" ht="60">
      <c r="A47" s="36">
        <v>44</v>
      </c>
      <c r="B47" s="46" t="s">
        <v>54</v>
      </c>
      <c r="C47" s="48" t="s">
        <v>4</v>
      </c>
      <c r="D47" s="41">
        <v>124640435.04000001</v>
      </c>
      <c r="E47" s="49">
        <v>7.7009999999999996</v>
      </c>
    </row>
    <row r="48" spans="1:5" ht="60">
      <c r="A48" s="36">
        <v>45</v>
      </c>
      <c r="B48" s="46" t="s">
        <v>55</v>
      </c>
      <c r="C48" s="48" t="s">
        <v>4</v>
      </c>
      <c r="D48" s="41">
        <v>155810339.75999999</v>
      </c>
      <c r="E48" s="49">
        <v>10</v>
      </c>
    </row>
    <row r="49" spans="1:5" ht="60">
      <c r="A49" s="36">
        <v>46</v>
      </c>
      <c r="B49" s="46" t="s">
        <v>56</v>
      </c>
      <c r="C49" s="48" t="s">
        <v>4</v>
      </c>
      <c r="D49" s="41">
        <v>315066651.16000003</v>
      </c>
      <c r="E49" s="49">
        <v>20.5</v>
      </c>
    </row>
    <row r="50" spans="1:5" ht="60">
      <c r="A50" s="36">
        <v>47</v>
      </c>
      <c r="B50" s="46" t="s">
        <v>57</v>
      </c>
      <c r="C50" s="48" t="s">
        <v>4</v>
      </c>
      <c r="D50" s="41">
        <v>210757083.18000001</v>
      </c>
      <c r="E50" s="49">
        <v>12.6586</v>
      </c>
    </row>
    <row r="51" spans="1:5" ht="45">
      <c r="A51" s="36">
        <v>48</v>
      </c>
      <c r="B51" s="46" t="s">
        <v>58</v>
      </c>
      <c r="C51" s="48" t="s">
        <v>4</v>
      </c>
      <c r="D51" s="41">
        <v>52606888.799999997</v>
      </c>
      <c r="E51" s="49">
        <v>2.6030000000000002</v>
      </c>
    </row>
    <row r="52" spans="1:5" ht="45">
      <c r="A52" s="36">
        <v>49</v>
      </c>
      <c r="B52" s="46" t="s">
        <v>59</v>
      </c>
      <c r="C52" s="48" t="s">
        <v>4</v>
      </c>
      <c r="D52" s="41">
        <v>139351532.40000001</v>
      </c>
      <c r="E52" s="49">
        <v>7.5279999999999996</v>
      </c>
    </row>
    <row r="53" spans="1:5" ht="60">
      <c r="A53" s="36">
        <v>50</v>
      </c>
      <c r="B53" s="46" t="s">
        <v>60</v>
      </c>
      <c r="C53" s="48" t="s">
        <v>4</v>
      </c>
      <c r="D53" s="41">
        <v>253414504.80000001</v>
      </c>
      <c r="E53" s="49">
        <v>10</v>
      </c>
    </row>
    <row r="54" spans="1:5" ht="60">
      <c r="A54" s="36">
        <v>51</v>
      </c>
      <c r="B54" s="46" t="s">
        <v>64</v>
      </c>
      <c r="C54" s="48" t="s">
        <v>4</v>
      </c>
      <c r="D54" s="41">
        <v>269600901.60000002</v>
      </c>
      <c r="E54" s="49">
        <v>10.254</v>
      </c>
    </row>
    <row r="55" spans="1:5" ht="60">
      <c r="A55" s="14">
        <v>52</v>
      </c>
      <c r="B55" s="57" t="s">
        <v>70</v>
      </c>
      <c r="C55" s="47" t="s">
        <v>4</v>
      </c>
      <c r="D55" s="55">
        <v>30000000</v>
      </c>
      <c r="E55" s="54">
        <v>2.2999999999999998</v>
      </c>
    </row>
    <row r="56" spans="1:5" ht="75">
      <c r="A56" s="14">
        <v>53</v>
      </c>
      <c r="B56" s="58" t="s">
        <v>71</v>
      </c>
      <c r="C56" s="47" t="s">
        <v>4</v>
      </c>
      <c r="D56" s="56">
        <v>5730121.8899999997</v>
      </c>
      <c r="E56" s="24" t="s">
        <v>65</v>
      </c>
    </row>
    <row r="57" spans="1:5" ht="90">
      <c r="A57" s="14">
        <v>54</v>
      </c>
      <c r="B57" s="58" t="s">
        <v>72</v>
      </c>
      <c r="C57" s="47" t="s">
        <v>4</v>
      </c>
      <c r="D57" s="56">
        <v>13706952.01</v>
      </c>
      <c r="E57" s="24" t="s">
        <v>66</v>
      </c>
    </row>
    <row r="58" spans="1:5" ht="75">
      <c r="A58" s="14">
        <v>55</v>
      </c>
      <c r="B58" s="58" t="s">
        <v>73</v>
      </c>
      <c r="C58" s="47" t="s">
        <v>4</v>
      </c>
      <c r="D58" s="56">
        <v>3845737.34</v>
      </c>
      <c r="E58" s="24" t="s">
        <v>67</v>
      </c>
    </row>
    <row r="59" spans="1:5" ht="90">
      <c r="A59" s="14">
        <v>56</v>
      </c>
      <c r="B59" s="58" t="s">
        <v>74</v>
      </c>
      <c r="C59" s="47" t="s">
        <v>4</v>
      </c>
      <c r="D59" s="56">
        <v>5461217.9800000004</v>
      </c>
      <c r="E59" s="24" t="s">
        <v>68</v>
      </c>
    </row>
    <row r="60" spans="1:5" ht="75">
      <c r="A60" s="14">
        <v>57</v>
      </c>
      <c r="B60" s="59" t="s">
        <v>75</v>
      </c>
      <c r="C60" s="47" t="s">
        <v>4</v>
      </c>
      <c r="D60" s="56">
        <v>9730779.7599999998</v>
      </c>
      <c r="E60" s="24" t="s">
        <v>69</v>
      </c>
    </row>
    <row r="61" spans="1:5" ht="15">
      <c r="A61" s="11"/>
      <c r="B61" s="6" t="s">
        <v>1</v>
      </c>
      <c r="C61" s="6"/>
      <c r="D61" s="10">
        <f>SUM(D4:D55)</f>
        <v>4531823214.6800003</v>
      </c>
      <c r="E61" s="24"/>
    </row>
    <row r="62" spans="1:5">
      <c r="D62" s="13"/>
      <c r="E62" s="15"/>
    </row>
    <row r="76" customFormat="1" ht="31.5" customHeight="1"/>
    <row r="77" customFormat="1" ht="75.75" customHeight="1"/>
    <row r="78" customFormat="1" ht="20.25" customHeight="1"/>
  </sheetData>
  <mergeCells count="1">
    <mergeCell ref="A1:E1"/>
  </mergeCell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DC697337576DD4CA9A816DBD166D3AB" ma:contentTypeVersion="3" ma:contentTypeDescription="Создание документа." ma:contentTypeScope="" ma:versionID="b4dbff274528a1395721aa523db2944c">
  <xsd:schema xmlns:xsd="http://www.w3.org/2001/XMLSchema" xmlns:xs="http://www.w3.org/2001/XMLSchema" xmlns:p="http://schemas.microsoft.com/office/2006/metadata/properties" xmlns:ns2="df7ebdb6-8d40-4385-a571-fa00d515ad83" targetNamespace="http://schemas.microsoft.com/office/2006/metadata/properties" ma:root="true" ma:fieldsID="0c37cc4818aa4ddb16165752a5bbebbf" ns2:_="">
    <xsd:import namespace="df7ebdb6-8d40-4385-a571-fa00d515ad83"/>
    <xsd:element name="properties">
      <xsd:complexType>
        <xsd:sequence>
          <xsd:element name="documentManagement">
            <xsd:complexType>
              <xsd:all>
                <xsd:element ref="ns2:DocDate" minOccurs="0"/>
                <xsd:element ref="ns2:Desc" minOccurs="0"/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ebdb6-8d40-4385-a571-fa00d515ad83" elementFormDefault="qualified">
    <xsd:import namespace="http://schemas.microsoft.com/office/2006/documentManagement/types"/>
    <xsd:import namespace="http://schemas.microsoft.com/office/infopath/2007/PartnerControls"/>
    <xsd:element name="DocDate" ma:index="8" nillable="true" ma:displayName="Дата документа" ma:format="DateOnly" ma:internalName="DocDate">
      <xsd:simpleType>
        <xsd:restriction base="dms:DateTime"/>
      </xsd:simpleType>
    </xsd:element>
    <xsd:element name="Desc" ma:index="9" nillable="true" ma:displayName="Описание" ma:internalName="Desc">
      <xsd:simpleType>
        <xsd:restriction base="dms:Note">
          <xsd:maxLength value="255"/>
        </xsd:restriction>
      </xsd:simpleType>
    </xsd:element>
    <xsd:element name="docType" ma:index="10" nillable="true" ma:displayName="Тип документа" ma:list="{D562AC09-F357-44AE-A9FD-368F700EADA3}" ma:internalName="docTyp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 xmlns="df7ebdb6-8d40-4385-a571-fa00d515ad83">&lt;div&gt;Перечень объектов, планируемых к реализации в 2021 году&lt;/div&gt;</Desc>
    <DocDate xmlns="df7ebdb6-8d40-4385-a571-fa00d515ad83" xsi:nil="true"/>
    <docType xmlns="df7ebdb6-8d40-4385-a571-fa00d515ad83">47</docType>
  </documentManagement>
</p:properties>
</file>

<file path=customXml/itemProps1.xml><?xml version="1.0" encoding="utf-8"?>
<ds:datastoreItem xmlns:ds="http://schemas.openxmlformats.org/officeDocument/2006/customXml" ds:itemID="{4E260F55-9B33-4D6D-A99B-296B9B2F2123}"/>
</file>

<file path=customXml/itemProps2.xml><?xml version="1.0" encoding="utf-8"?>
<ds:datastoreItem xmlns:ds="http://schemas.openxmlformats.org/officeDocument/2006/customXml" ds:itemID="{0ECEF4F4-56E5-46DB-9373-B9FBD02C9FD7}"/>
</file>

<file path=customXml/itemProps3.xml><?xml version="1.0" encoding="utf-8"?>
<ds:datastoreItem xmlns:ds="http://schemas.openxmlformats.org/officeDocument/2006/customXml" ds:itemID="{A6590C5C-33A7-46A3-868D-70F34DF0B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Салихова Ольга Модестовна</dc:creator>
  <cp:lastModifiedBy>monahovams</cp:lastModifiedBy>
  <cp:lastPrinted>2020-01-16T11:52:33Z</cp:lastPrinted>
  <dcterms:created xsi:type="dcterms:W3CDTF">2020-01-15T12:46:00Z</dcterms:created>
  <dcterms:modified xsi:type="dcterms:W3CDTF">2021-01-11T07:21:55Z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0x010100BDC697337576DD4CA9A816DBD166D3AB</vt:lpwstr>
  </property>
</Properties>
</file>