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0" localSheetId="0">Лист1!$A$3:$P$37</definedName>
    <definedName name="_0_" localSheetId="0">Лист1!$A$2:$I$33</definedName>
    <definedName name="_00" localSheetId="0">Лист1!$A$3:$I$38</definedName>
    <definedName name="_00_0" localSheetId="0">Лист1!$A$2:$I$33</definedName>
    <definedName name="_00_00" localSheetId="0">Лист1!$A$2:$I$33</definedName>
    <definedName name="_00_000" localSheetId="0">Лист1!$A$2:$I$33</definedName>
    <definedName name="_000" localSheetId="0">Лист1!$A$3:$I$33</definedName>
    <definedName name="_0000" localSheetId="0">Лист1!$A$3:$P$33</definedName>
    <definedName name="_0000_00" localSheetId="0">Лист1!$A$2:$I$33</definedName>
    <definedName name="_00000" localSheetId="0">Лист1!$A$3:$P$33</definedName>
    <definedName name="_000000" localSheetId="0">Лист1!$A$3:$P$33</definedName>
    <definedName name="_000000__0" localSheetId="0">Лист1!$A$2:$I$33</definedName>
    <definedName name="_0000000" localSheetId="0">Лист1!$A$3:$P$33</definedName>
    <definedName name="_000000000" localSheetId="0">Лист1!$A$2:$I$33</definedName>
    <definedName name="_7890" localSheetId="0">Лист1!$A$2:$I$15</definedName>
    <definedName name="_789789" localSheetId="0">Лист1!$A$3:$I$21</definedName>
    <definedName name="_7897890" localSheetId="0">Лист1!$A$3:$I$21</definedName>
    <definedName name="_809789" localSheetId="0">Лист1!$A$2:$I$15</definedName>
    <definedName name="_FilterDatabase_0" localSheetId="0">Лист1!$A$3:$I$21</definedName>
    <definedName name="_FilterDatabase_0_0" localSheetId="0">Лист1!$A$3:$I$21</definedName>
    <definedName name="_FilterDatabase_0_0_0" localSheetId="0">Лист1!$A$3:$I$21</definedName>
    <definedName name="_FilterDatabase_0_0_0_0" localSheetId="0">Лист1!$A$3:$I$21</definedName>
    <definedName name="_FilterDatabase_0_0_0_0_0" localSheetId="0">Лист1!$A$3:$I$21</definedName>
    <definedName name="_FilterDatabase_0_0_0_0_0_0" localSheetId="0">Лист1!$A$3:$I$21</definedName>
    <definedName name="_FilterDatabase_0_0_0_0_0_0_0" localSheetId="0">Лист1!$A$3:$I$21</definedName>
    <definedName name="_FilterDatabase_0_0_0_0_0_0_0_0" localSheetId="0">Лист1!$A$3:$I$21</definedName>
    <definedName name="_FilterDatabase_0_0_0_0_0_0_0_0_0" localSheetId="0">Лист1!$A$3:$I$21</definedName>
    <definedName name="_FilterDatabase_0_0_0_0_0_0_0_0_0_0" localSheetId="0">Лист1!$A$3:$I$21</definedName>
    <definedName name="_ААА" localSheetId="0">Лист1!$A$3:$P$33</definedName>
    <definedName name="_xlnm._FilterDatabase" localSheetId="0">Лист1!$A$3:$I$21</definedName>
    <definedName name="abc" localSheetId="0">Лист1!$A$3:$P$33</definedName>
    <definedName name="Print_Area_0" localSheetId="0">Лист1!$A$1:$H$21</definedName>
    <definedName name="Print_Area_0_0" localSheetId="0">Лист1!$A$1:$H$21</definedName>
    <definedName name="Print_Area_0_0_0" localSheetId="0">Лист1!$A$2:$I$15</definedName>
    <definedName name="Print_Area_0_0_0_0" localSheetId="0">Лист1!$A$2:$I$15</definedName>
    <definedName name="Print_Area_0_0_0_0_0" localSheetId="0">Лист1!$A$2:$I$15</definedName>
    <definedName name="Print_Area_0_0_0_0_0_0" localSheetId="0">Лист1!$A$2:$I$15</definedName>
    <definedName name="Print_Area_0_0_0_0_0_0_0" localSheetId="0">Лист1!$A$2:$I$15</definedName>
    <definedName name="Print_Area_0_0_0_0_0_0_0_0" localSheetId="0">Лист1!$A$2:$I$15</definedName>
    <definedName name="Print_Area_0_0_0_0_0_0_0_0_0" localSheetId="0">Лист1!$A$2:$I$15</definedName>
    <definedName name="Print_Area_0_0_0_0_0_0_0_0_0_0" localSheetId="0">Лист1!$A$2:$I$15</definedName>
    <definedName name="_xlnm.Print_Area" localSheetId="0">Лист1!$A$1:$H$21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1"/>
  <c r="F21"/>
  <c r="C21"/>
</calcChain>
</file>

<file path=xl/sharedStrings.xml><?xml version="1.0" encoding="utf-8"?>
<sst xmlns="http://schemas.openxmlformats.org/spreadsheetml/2006/main" count="60" uniqueCount="59">
  <si>
    <t>Перечень объектов, включенных в список ремонта по программе «Безопасные и качественные дороги» на 2018 год</t>
  </si>
  <si>
    <t>№</t>
  </si>
  <si>
    <t>Название дорог/улиц</t>
  </si>
  <si>
    <t>Общая протяжённость, км</t>
  </si>
  <si>
    <t>Начало участка</t>
  </si>
  <si>
    <t>Конец участка</t>
  </si>
  <si>
    <t>Протяжённость участков, находящихся в неудовлетворительном состоянии, км</t>
  </si>
  <si>
    <t>%</t>
  </si>
  <si>
    <t>Стоимость, млн руб.</t>
  </si>
  <si>
    <t>начало участка</t>
  </si>
  <si>
    <t>ул. Университетская</t>
  </si>
  <si>
    <t>Ядринское шоссе 4А</t>
  </si>
  <si>
    <t>пр. М. Горького 51</t>
  </si>
  <si>
    <t>ул. Эльменя</t>
  </si>
  <si>
    <t>ул. М. Залка, 16</t>
  </si>
  <si>
    <t>ул. Гражданская 60</t>
  </si>
  <si>
    <t>ул. Чернышевского</t>
  </si>
  <si>
    <t>ул. Гражданская</t>
  </si>
  <si>
    <t>ул. Хевешская</t>
  </si>
  <si>
    <t>пр. И. Яковлева 4Б</t>
  </si>
  <si>
    <t>Эгерский бульвар 17А</t>
  </si>
  <si>
    <t>бульвар Миттова</t>
  </si>
  <si>
    <t>ул. Гражданская 101 корп.1</t>
  </si>
  <si>
    <t>Б-р Миттова 45</t>
  </si>
  <si>
    <t>ул. Энтузиастов</t>
  </si>
  <si>
    <t>ул. Энтузиастов 1А</t>
  </si>
  <si>
    <t>ул. Энтузиастов 42</t>
  </si>
  <si>
    <t>ул. Ленинского Комсомола</t>
  </si>
  <si>
    <t>Дом №34/8к1</t>
  </si>
  <si>
    <t>ул. Лен. Комсомола 88/87</t>
  </si>
  <si>
    <t>30-я дорога</t>
  </si>
  <si>
    <t>ул. К. Слобода 1А</t>
  </si>
  <si>
    <t>ул. Гладкова, 10</t>
  </si>
  <si>
    <t>ул. 324 Стрелковой Дивизии</t>
  </si>
  <si>
    <t>Дом№21</t>
  </si>
  <si>
    <t>пр. Тракторостроителей 17/25</t>
  </si>
  <si>
    <t>ул. Пролетарская</t>
  </si>
  <si>
    <t>ул. Л. Комсомола 46</t>
  </si>
  <si>
    <t>ул. Пролетарская 9</t>
  </si>
  <si>
    <t>ул. Николаева</t>
  </si>
  <si>
    <t>ул. Николаева 20</t>
  </si>
  <si>
    <t>ул. Калинина 106</t>
  </si>
  <si>
    <t>ул. Чапаева</t>
  </si>
  <si>
    <t>ул. Гагарина 17Б</t>
  </si>
  <si>
    <t>ул. Н. Рождественского 6</t>
  </si>
  <si>
    <t>ул. М.Павлова</t>
  </si>
  <si>
    <t xml:space="preserve">ул. Надежды </t>
  </si>
  <si>
    <t>пр. М. Горького</t>
  </si>
  <si>
    <t>ул. Афанасьева</t>
  </si>
  <si>
    <t xml:space="preserve">ул. Афанасьева 1А </t>
  </si>
  <si>
    <t xml:space="preserve"> ул. Афанасьева 13</t>
  </si>
  <si>
    <t>ул. Айзмана</t>
  </si>
  <si>
    <t xml:space="preserve">ул. Айзмана 86А </t>
  </si>
  <si>
    <t>ул. Айзмана 1</t>
  </si>
  <si>
    <t>ул. Надежды</t>
  </si>
  <si>
    <t>ул. М. Павлова 76 корп. 1</t>
  </si>
  <si>
    <t>ул. Университетская 28</t>
  </si>
  <si>
    <t>ул. Грасиса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</si>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</sst>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N21"/>
  <sheetViews>
    <sheetView tabSelected="1" zoomScale="80" zoomScaleNormal="80" workbookViewId="0">
      <selection activeCell="E29" sqref="E29"/>
    </sheetView>
  </sheetViews>
  <sheetFormatPr defaultRowHeight="15"/>
  <cols>
    <col min="1" max="1" width="3.5703125"/>
    <col min="2" max="2" width="19.42578125"/>
    <col min="3" max="3" width="26.85546875"/>
    <col min="4" max="4" width="18.5703125"/>
    <col min="5" max="5" width="20.140625"/>
    <col min="6" max="6" width="27.85546875"/>
    <col min="7" max="7" width="6.28515625"/>
    <col min="8" max="8" width="23.85546875"/>
    <col min="9" max="1025" width="8.42578125"/>
  </cols>
  <sheetData>
    <row r="1" spans="1:14" ht="25.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ht="13.9" customHeight="1">
      <c r="A2" s="2" t="s">
        <v>1</v>
      </c>
      <c r="B2" s="2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/>
      <c r="J2" s="4"/>
      <c r="K2" s="4"/>
      <c r="L2" s="4"/>
      <c r="M2" s="4"/>
      <c r="N2" s="4"/>
    </row>
    <row r="3" spans="1:14" ht="77.25" customHeight="1">
      <c r="A3" s="2"/>
      <c r="B3" s="2"/>
      <c r="C3" s="2"/>
      <c r="D3" s="1" t="s">
        <v>9</v>
      </c>
      <c r="E3" s="2"/>
      <c r="F3" s="2"/>
      <c r="G3" s="2"/>
      <c r="H3" s="2"/>
      <c r="I3" s="4"/>
      <c r="J3" s="4"/>
      <c r="K3" s="4"/>
      <c r="L3" s="4"/>
      <c r="M3" s="4"/>
      <c r="N3" s="4"/>
    </row>
    <row r="4" spans="1:14" ht="30">
      <c r="A4" s="5">
        <v>1</v>
      </c>
      <c r="B4" s="6" t="s">
        <v>10</v>
      </c>
      <c r="C4" s="7">
        <v>2.5</v>
      </c>
      <c r="D4" s="8" t="s">
        <v>11</v>
      </c>
      <c r="E4" s="8" t="s">
        <v>12</v>
      </c>
      <c r="F4" s="7">
        <v>2.5</v>
      </c>
      <c r="G4" s="8">
        <v>100</v>
      </c>
      <c r="H4" s="9">
        <v>66.272000000000006</v>
      </c>
      <c r="I4" s="4"/>
      <c r="J4" s="4"/>
      <c r="K4" s="4"/>
      <c r="L4" s="4"/>
      <c r="M4" s="4"/>
      <c r="N4" s="4"/>
    </row>
    <row r="5" spans="1:14">
      <c r="A5" s="5">
        <v>2</v>
      </c>
      <c r="B5" s="6" t="s">
        <v>13</v>
      </c>
      <c r="C5" s="7">
        <v>1.3</v>
      </c>
      <c r="D5" s="8" t="s">
        <v>14</v>
      </c>
      <c r="E5" s="8" t="s">
        <v>15</v>
      </c>
      <c r="F5" s="7">
        <v>1.3</v>
      </c>
      <c r="G5" s="8">
        <v>100</v>
      </c>
      <c r="H5" s="9">
        <v>10.051</v>
      </c>
      <c r="I5" s="4"/>
      <c r="J5" s="4"/>
      <c r="K5" s="4"/>
      <c r="L5" s="4"/>
      <c r="M5" s="4"/>
      <c r="N5" s="4"/>
    </row>
    <row r="6" spans="1:14">
      <c r="A6" s="5">
        <v>3</v>
      </c>
      <c r="B6" s="6" t="s">
        <v>16</v>
      </c>
      <c r="C6" s="7">
        <v>2.1</v>
      </c>
      <c r="D6" s="8" t="s">
        <v>13</v>
      </c>
      <c r="E6" s="8" t="s">
        <v>17</v>
      </c>
      <c r="F6" s="7">
        <v>2.1</v>
      </c>
      <c r="G6" s="8">
        <v>100</v>
      </c>
      <c r="H6" s="9">
        <v>30.076000000000001</v>
      </c>
      <c r="I6" s="4"/>
      <c r="J6" s="4"/>
      <c r="K6" s="4"/>
      <c r="L6" s="4"/>
      <c r="M6" s="4"/>
      <c r="N6" s="4"/>
    </row>
    <row r="7" spans="1:14" ht="30">
      <c r="A7" s="5">
        <v>4</v>
      </c>
      <c r="B7" s="10" t="s">
        <v>18</v>
      </c>
      <c r="C7" s="8">
        <v>1.31</v>
      </c>
      <c r="D7" s="8" t="s">
        <v>19</v>
      </c>
      <c r="E7" s="8" t="s">
        <v>20</v>
      </c>
      <c r="F7" s="8">
        <v>1.31</v>
      </c>
      <c r="G7" s="8">
        <v>100</v>
      </c>
      <c r="H7" s="9">
        <v>16.271999999999998</v>
      </c>
      <c r="I7" s="4"/>
      <c r="J7" s="4"/>
      <c r="K7" s="4"/>
      <c r="L7" s="4"/>
      <c r="M7" s="4"/>
      <c r="N7" s="4"/>
    </row>
    <row r="8" spans="1:14" ht="30">
      <c r="A8" s="5">
        <v>5</v>
      </c>
      <c r="B8" s="10" t="s">
        <v>21</v>
      </c>
      <c r="C8" s="8">
        <v>1.23</v>
      </c>
      <c r="D8" s="8" t="s">
        <v>22</v>
      </c>
      <c r="E8" s="8" t="s">
        <v>23</v>
      </c>
      <c r="F8" s="8">
        <v>1.23</v>
      </c>
      <c r="G8" s="8">
        <v>100</v>
      </c>
      <c r="H8" s="9">
        <v>14.683999999999999</v>
      </c>
      <c r="I8" s="4"/>
      <c r="J8" s="4"/>
      <c r="K8" s="4"/>
      <c r="L8" s="4"/>
      <c r="M8" s="4"/>
      <c r="N8" s="4"/>
    </row>
    <row r="9" spans="1:14" ht="30">
      <c r="A9" s="5">
        <v>6</v>
      </c>
      <c r="B9" s="10" t="s">
        <v>24</v>
      </c>
      <c r="C9" s="8">
        <v>2.85</v>
      </c>
      <c r="D9" s="8" t="s">
        <v>25</v>
      </c>
      <c r="E9" s="8" t="s">
        <v>26</v>
      </c>
      <c r="F9" s="8">
        <v>2.85</v>
      </c>
      <c r="G9" s="8">
        <v>100</v>
      </c>
      <c r="H9" s="9">
        <v>72.756</v>
      </c>
      <c r="I9" s="4"/>
      <c r="J9" s="4"/>
      <c r="K9" s="4"/>
      <c r="L9" s="4"/>
      <c r="M9" s="4"/>
      <c r="N9" s="4"/>
    </row>
    <row r="10" spans="1:14" ht="30">
      <c r="A10" s="5">
        <v>7</v>
      </c>
      <c r="B10" s="11" t="s">
        <v>27</v>
      </c>
      <c r="C10" s="7">
        <v>4.2699999999999996</v>
      </c>
      <c r="D10" s="8" t="s">
        <v>28</v>
      </c>
      <c r="E10" s="7" t="s">
        <v>29</v>
      </c>
      <c r="F10" s="7">
        <v>3</v>
      </c>
      <c r="G10" s="8">
        <v>70</v>
      </c>
      <c r="H10" s="9">
        <v>69.225999999999999</v>
      </c>
      <c r="I10" s="4"/>
      <c r="J10" s="4"/>
      <c r="K10" s="4"/>
      <c r="L10" s="4"/>
      <c r="M10" s="4"/>
      <c r="N10" s="4"/>
    </row>
    <row r="11" spans="1:14">
      <c r="A11" s="5">
        <v>8</v>
      </c>
      <c r="B11" s="11" t="s">
        <v>30</v>
      </c>
      <c r="C11" s="7">
        <v>3.17</v>
      </c>
      <c r="D11" s="8" t="s">
        <v>31</v>
      </c>
      <c r="E11" s="8" t="s">
        <v>32</v>
      </c>
      <c r="F11" s="7">
        <v>3.17</v>
      </c>
      <c r="G11" s="8">
        <v>100</v>
      </c>
      <c r="H11" s="12">
        <v>85.59</v>
      </c>
      <c r="I11" s="4"/>
      <c r="J11" s="4"/>
      <c r="K11" s="4"/>
      <c r="L11" s="4"/>
      <c r="M11" s="4"/>
      <c r="N11" s="4"/>
    </row>
    <row r="12" spans="1:14" ht="45">
      <c r="A12" s="5">
        <v>9</v>
      </c>
      <c r="B12" s="11" t="s">
        <v>33</v>
      </c>
      <c r="C12" s="7">
        <v>1</v>
      </c>
      <c r="D12" s="8" t="s">
        <v>34</v>
      </c>
      <c r="E12" s="8" t="s">
        <v>35</v>
      </c>
      <c r="F12" s="7">
        <v>0.36</v>
      </c>
      <c r="G12" s="8">
        <v>36</v>
      </c>
      <c r="H12" s="12">
        <v>4.6669999999999998</v>
      </c>
      <c r="I12" s="4"/>
      <c r="J12" s="4"/>
      <c r="K12" s="4"/>
      <c r="L12" s="4"/>
      <c r="M12" s="4"/>
      <c r="N12" s="4"/>
    </row>
    <row r="13" spans="1:14" ht="30">
      <c r="A13" s="5">
        <v>10</v>
      </c>
      <c r="B13" s="11" t="s">
        <v>36</v>
      </c>
      <c r="C13" s="7">
        <v>2.2799999999999998</v>
      </c>
      <c r="D13" s="8" t="s">
        <v>37</v>
      </c>
      <c r="E13" s="8" t="s">
        <v>38</v>
      </c>
      <c r="F13" s="7">
        <v>0.56999999999999995</v>
      </c>
      <c r="G13" s="8">
        <v>25</v>
      </c>
      <c r="H13" s="12">
        <v>13.337999999999999</v>
      </c>
      <c r="I13" s="4"/>
      <c r="J13" s="4"/>
      <c r="K13" s="4"/>
      <c r="L13" s="4"/>
      <c r="M13" s="4"/>
      <c r="N13" s="4"/>
    </row>
    <row r="14" spans="1:14">
      <c r="A14" s="5">
        <v>11</v>
      </c>
      <c r="B14" s="11" t="s">
        <v>39</v>
      </c>
      <c r="C14" s="7">
        <v>1.2</v>
      </c>
      <c r="D14" s="8" t="s">
        <v>40</v>
      </c>
      <c r="E14" s="8" t="s">
        <v>41</v>
      </c>
      <c r="F14" s="7">
        <v>1.2</v>
      </c>
      <c r="G14" s="8">
        <v>100</v>
      </c>
      <c r="H14" s="12">
        <v>17.741</v>
      </c>
      <c r="I14" s="4"/>
      <c r="J14" s="4"/>
      <c r="K14" s="4"/>
      <c r="L14" s="4"/>
      <c r="M14" s="4"/>
      <c r="N14" s="4"/>
    </row>
    <row r="15" spans="1:14" ht="30">
      <c r="A15" s="5">
        <v>12</v>
      </c>
      <c r="B15" s="10" t="s">
        <v>42</v>
      </c>
      <c r="C15" s="8">
        <v>1.26</v>
      </c>
      <c r="D15" s="8" t="s">
        <v>43</v>
      </c>
      <c r="E15" s="8" t="s">
        <v>44</v>
      </c>
      <c r="F15" s="8">
        <v>0.65</v>
      </c>
      <c r="G15" s="8">
        <v>51</v>
      </c>
      <c r="H15" s="12">
        <v>18.77</v>
      </c>
      <c r="I15" s="4"/>
      <c r="J15" s="4"/>
      <c r="K15" s="4"/>
      <c r="L15" s="4"/>
      <c r="M15" s="4"/>
      <c r="N15" s="4"/>
    </row>
    <row r="16" spans="1:14">
      <c r="A16" s="5">
        <v>13</v>
      </c>
      <c r="B16" s="11" t="s">
        <v>45</v>
      </c>
      <c r="C16" s="7">
        <v>2.6</v>
      </c>
      <c r="D16" s="8" t="s">
        <v>46</v>
      </c>
      <c r="E16" s="8" t="s">
        <v>47</v>
      </c>
      <c r="F16" s="7">
        <v>2.6</v>
      </c>
      <c r="G16" s="8">
        <v>100</v>
      </c>
      <c r="H16" s="9">
        <v>70.38</v>
      </c>
      <c r="I16" s="4"/>
      <c r="J16" s="4"/>
      <c r="K16" s="4"/>
      <c r="L16" s="4"/>
      <c r="M16" s="4"/>
      <c r="N16" s="4"/>
    </row>
    <row r="17" spans="1:14">
      <c r="A17" s="5">
        <v>14</v>
      </c>
      <c r="B17" s="11" t="s">
        <v>48</v>
      </c>
      <c r="C17" s="7">
        <v>0.56999999999999995</v>
      </c>
      <c r="D17" s="13" t="s">
        <v>49</v>
      </c>
      <c r="E17" s="13" t="s">
        <v>50</v>
      </c>
      <c r="F17" s="7">
        <v>0.56999999999999995</v>
      </c>
      <c r="G17" s="8">
        <v>100</v>
      </c>
      <c r="H17" s="12">
        <v>5.4</v>
      </c>
      <c r="I17" s="4"/>
      <c r="J17" s="4"/>
      <c r="K17" s="4"/>
      <c r="L17" s="4"/>
      <c r="M17" s="4"/>
      <c r="N17" s="4"/>
    </row>
    <row r="18" spans="1:14">
      <c r="A18" s="5">
        <v>15</v>
      </c>
      <c r="B18" s="11" t="s">
        <v>51</v>
      </c>
      <c r="C18" s="7">
        <v>1.6</v>
      </c>
      <c r="D18" s="13" t="s">
        <v>52</v>
      </c>
      <c r="E18" s="13" t="s">
        <v>53</v>
      </c>
      <c r="F18" s="7">
        <v>1.6</v>
      </c>
      <c r="G18" s="8">
        <v>100</v>
      </c>
      <c r="H18" s="12">
        <v>35.273000000000003</v>
      </c>
      <c r="I18" s="4"/>
      <c r="J18" s="4"/>
      <c r="K18" s="4"/>
      <c r="L18" s="4"/>
      <c r="M18" s="4"/>
      <c r="N18" s="4"/>
    </row>
    <row r="19" spans="1:14" ht="30">
      <c r="A19" s="5">
        <v>16</v>
      </c>
      <c r="B19" s="11" t="s">
        <v>54</v>
      </c>
      <c r="C19" s="7">
        <v>1.1000000000000001</v>
      </c>
      <c r="D19" s="8" t="s">
        <v>55</v>
      </c>
      <c r="E19" s="8" t="s">
        <v>56</v>
      </c>
      <c r="F19" s="7">
        <v>1.1000000000000001</v>
      </c>
      <c r="G19" s="8">
        <v>100</v>
      </c>
      <c r="H19" s="9">
        <v>15.349</v>
      </c>
      <c r="I19" s="4"/>
      <c r="J19" s="4"/>
      <c r="K19" s="4"/>
      <c r="L19" s="4"/>
      <c r="M19" s="4"/>
      <c r="N19" s="4"/>
    </row>
    <row r="20" spans="1:14">
      <c r="A20" s="5">
        <v>17</v>
      </c>
      <c r="B20" s="11" t="s">
        <v>57</v>
      </c>
      <c r="C20" s="7">
        <v>0.45</v>
      </c>
      <c r="D20" s="8"/>
      <c r="E20" s="8"/>
      <c r="F20" s="7">
        <v>0.45</v>
      </c>
      <c r="G20" s="8">
        <v>100</v>
      </c>
      <c r="H20" s="9">
        <v>4.8289999999999997</v>
      </c>
      <c r="I20" s="4"/>
      <c r="J20" s="4"/>
      <c r="K20" s="4"/>
      <c r="L20" s="4"/>
      <c r="M20" s="4"/>
      <c r="N20" s="4"/>
    </row>
    <row r="21" spans="1:14" ht="15.75">
      <c r="A21" s="14"/>
      <c r="B21" s="15" t="s">
        <v>58</v>
      </c>
      <c r="C21" s="15">
        <f>SUM(C4:C20)</f>
        <v>30.790000000000006</v>
      </c>
      <c r="D21" s="16"/>
      <c r="E21" s="16"/>
      <c r="F21" s="15">
        <f>SUM(F4:F20)</f>
        <v>26.560000000000002</v>
      </c>
      <c r="G21" s="16"/>
      <c r="H21" s="17">
        <f>SUM(H4:H20)</f>
        <v>550.67399999999998</v>
      </c>
      <c r="I21" s="4"/>
      <c r="J21" s="4"/>
      <c r="K21" s="4"/>
      <c r="L21" s="4"/>
      <c r="M21" s="4"/>
      <c r="N21" s="4"/>
    </row>
  </sheetData>
  <autoFilter ref="A3:I2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31527777777777799" right="0.118055555555556" top="0.37708333333333299" bottom="0.15763888888888899" header="0.51180555555555496" footer="0.51180555555555496"/>
  <pageSetup paperSize="9" firstPageNumber="0" fitToHeight="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80" zoomScaleNormal="80" workbookViewId="0"/>
  </sheetViews>
  <sheetFormatPr defaultRowHeight="1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80" zoomScaleNormal="80" workbookViewId="0"/>
  </sheetViews>
  <sheetFormatPr defaultRowHeight="1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8562</TotalTime>
  <Application>LibreOffice/5.2.2.2$Windows_x86 LibreOffice_project/8f96e87c890bf8fa77463cd4b640a2312823f3ad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42</vt:i4>
      </vt:variant>
    </vt:vector>
  </HeadingPairs>
  <TitlesOfParts>
    <vt:vector size="45" baseType="lpstr">
      <vt:lpstr>Лист1</vt:lpstr>
      <vt:lpstr>Лист2</vt:lpstr>
      <vt:lpstr>Лист3</vt:lpstr>
      <vt:lpstr>Лист1!_0</vt:lpstr>
      <vt:lpstr>Лист1!_0_</vt:lpstr>
      <vt:lpstr>Лист1!_00</vt:lpstr>
      <vt:lpstr>Лист1!_00_0</vt:lpstr>
      <vt:lpstr>Лист1!_00_00</vt:lpstr>
      <vt:lpstr>Лист1!_00_000</vt:lpstr>
      <vt:lpstr>Лист1!_000</vt:lpstr>
      <vt:lpstr>Лист1!_0000</vt:lpstr>
      <vt:lpstr>Лист1!_0000_00</vt:lpstr>
      <vt:lpstr>Лист1!_00000</vt:lpstr>
      <vt:lpstr>Лист1!_000000</vt:lpstr>
      <vt:lpstr>Лист1!_000000__0</vt:lpstr>
      <vt:lpstr>Лист1!_0000000</vt:lpstr>
      <vt:lpstr>Лист1!_000000000</vt:lpstr>
      <vt:lpstr>Лист1!_7890</vt:lpstr>
      <vt:lpstr>Лист1!_789789</vt:lpstr>
      <vt:lpstr>Лист1!_7897890</vt:lpstr>
      <vt:lpstr>Лист1!_809789</vt:lpstr>
      <vt:lpstr>Лист1!_FilterDatabase_0</vt:lpstr>
      <vt:lpstr>Лист1!_FilterDatabase_0_0</vt:lpstr>
      <vt:lpstr>Лист1!_FilterDatabase_0_0_0</vt:lpstr>
      <vt:lpstr>Лист1!_FilterDatabase_0_0_0_0</vt:lpstr>
      <vt:lpstr>Лист1!_FilterDatabase_0_0_0_0_0</vt:lpstr>
      <vt:lpstr>Лист1!_FilterDatabase_0_0_0_0_0_0</vt:lpstr>
      <vt:lpstr>Лист1!_FilterDatabase_0_0_0_0_0_0_0</vt:lpstr>
      <vt:lpstr>Лист1!_FilterDatabase_0_0_0_0_0_0_0_0</vt:lpstr>
      <vt:lpstr>Лист1!_FilterDatabase_0_0_0_0_0_0_0_0_0</vt:lpstr>
      <vt:lpstr>Лист1!_FilterDatabase_0_0_0_0_0_0_0_0_0_0</vt:lpstr>
      <vt:lpstr>Лист1!_ААА</vt:lpstr>
      <vt:lpstr>Лист1!_ФильтрБазыДанных</vt:lpstr>
      <vt:lpstr>Лист1!abc</vt:lpstr>
      <vt:lpstr>Лист1!Print_Area_0</vt:lpstr>
      <vt:lpstr>Лист1!Print_Area_0_0</vt:lpstr>
      <vt:lpstr>Лист1!Print_Area_0_0_0</vt:lpstr>
      <vt:lpstr>Лист1!Print_Area_0_0_0_0</vt:lpstr>
      <vt:lpstr>Лист1!Print_Area_0_0_0_0_0</vt:lpstr>
      <vt:lpstr>Лист1!Print_Area_0_0_0_0_0_0</vt:lpstr>
      <vt:lpstr>Лист1!Print_Area_0_0_0_0_0_0_0</vt:lpstr>
      <vt:lpstr>Лист1!Print_Area_0_0_0_0_0_0_0_0</vt:lpstr>
      <vt:lpstr>Лист1!Print_Area_0_0_0_0_0_0_0_0_0</vt:lpstr>
      <vt:lpstr>Лист1!Print_Area_0_0_0_0_0_0_0_0_0_0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Чижов Стас</dc:creator>
  <dc:description/>
  <cp:lastModifiedBy>IRONMANN (AKA SHAMAN)</cp:lastModifiedBy>
  <cp:revision>160</cp:revision>
  <cp:lastPrinted>2017-06-13T10:55:39Z</cp:lastPrinted>
  <dcterms:created xsi:type="dcterms:W3CDTF">2016-10-13T04:34:24Z</dcterms:created>
  <dcterms:modified xsi:type="dcterms:W3CDTF">2017-07-04T10:37:43Z</dcterms:modified>
  <dc:language>ru</dc:language>
</cp:coreProperties>
</file>